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28" windowHeight="7440"/>
  </bookViews>
  <sheets>
    <sheet name="Budget" sheetId="1" r:id="rId1"/>
  </sheets>
  <definedNames>
    <definedName name="_xlnm.Print_Area" localSheetId="0">Budget!$B:$H</definedName>
    <definedName name="分类">Budget!$F$3:$F$8</definedName>
  </definedNames>
  <calcPr calcId="144525" calcMode="manual"/>
</workbook>
</file>

<file path=xl/sharedStrings.xml><?xml version="1.0" encoding="utf-8"?>
<sst xmlns="http://schemas.openxmlformats.org/spreadsheetml/2006/main" count="25" uniqueCount="21">
  <si>
    <t>Travel Budget</t>
  </si>
  <si>
    <t>Budget</t>
  </si>
  <si>
    <t>Accomendation</t>
  </si>
  <si>
    <t>Transportation</t>
  </si>
  <si>
    <t>Expense</t>
  </si>
  <si>
    <t>Food</t>
  </si>
  <si>
    <t>Ticket</t>
  </si>
  <si>
    <t>Balance</t>
  </si>
  <si>
    <t>Shopping</t>
  </si>
  <si>
    <t>Other</t>
  </si>
  <si>
    <t>Date</t>
  </si>
  <si>
    <t>Project</t>
  </si>
  <si>
    <t>Type</t>
  </si>
  <si>
    <t>City</t>
  </si>
  <si>
    <t>Beijing-Hangzhou</t>
  </si>
  <si>
    <t>Beijing</t>
  </si>
  <si>
    <t>Rujia Hotel</t>
  </si>
  <si>
    <t>Hangzhou</t>
  </si>
  <si>
    <t>Luxurious meal</t>
  </si>
  <si>
    <t>Bangkok</t>
  </si>
  <si>
    <t>汇总</t>
  </si>
</sst>
</file>

<file path=xl/styles.xml><?xml version="1.0" encoding="utf-8"?>
<styleSheet xmlns="http://schemas.openxmlformats.org/spreadsheetml/2006/main">
  <numFmts count="6">
    <numFmt numFmtId="176" formatCode="yyyy/mm/dd;@"/>
    <numFmt numFmtId="177" formatCode="_ &quot;￥&quot;* #,##0_ ;_ &quot;￥&quot;* \-#,##0_ ;_ &quot;￥&quot;* &quot;-&quot;_ ;_ @_ "/>
    <numFmt numFmtId="44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_ ;_ @_ "/>
    <numFmt numFmtId="180" formatCode="_ &quot;￥&quot;* #,##0.00_ ;_ &quot;￥&quot;* \-#,##0.00_ ;_ &quot;￥&quot;* &quot;-&quot;??_ ;_ @_ "/>
  </numFmts>
  <fonts count="36">
    <font>
      <sz val="11"/>
      <color theme="1"/>
      <name val="Calibri"/>
      <charset val="134"/>
      <scheme val="minor"/>
    </font>
    <font>
      <sz val="9"/>
      <color theme="1"/>
      <name val="Shippori Mincho B1"/>
      <charset val="134"/>
    </font>
    <font>
      <sz val="10"/>
      <color theme="1"/>
      <name val="Shippori Mincho B1"/>
      <charset val="134"/>
    </font>
    <font>
      <b/>
      <sz val="24"/>
      <color theme="1" tint="0.25"/>
      <name val="Shippori Mincho B1"/>
      <charset val="134"/>
    </font>
    <font>
      <b/>
      <sz val="10"/>
      <color theme="1" tint="0.15"/>
      <name val="Shippori Mincho B1"/>
      <charset val="134"/>
    </font>
    <font>
      <b/>
      <sz val="12"/>
      <color theme="1" tint="0.25"/>
      <name val="Shippori Mincho B1"/>
      <charset val="134"/>
    </font>
    <font>
      <sz val="10"/>
      <color theme="1" tint="0.25"/>
      <name val="Shippori Mincho B1"/>
      <charset val="134"/>
    </font>
    <font>
      <sz val="12"/>
      <color theme="1"/>
      <name val="Shippori Mincho B1"/>
      <charset val="134"/>
    </font>
    <font>
      <b/>
      <sz val="14"/>
      <color theme="0"/>
      <name val="Shippori Mincho B1"/>
      <charset val="134"/>
    </font>
    <font>
      <b/>
      <sz val="12"/>
      <color theme="7" tint="-0.25"/>
      <name val="Shippori Mincho B1"/>
      <charset val="134"/>
    </font>
    <font>
      <b/>
      <sz val="12"/>
      <color theme="5" tint="-0.25"/>
      <name val="Shippori Mincho B1"/>
      <charset val="134"/>
    </font>
    <font>
      <b/>
      <sz val="12"/>
      <color theme="8"/>
      <name val="Shippori Mincho B1"/>
      <charset val="134"/>
    </font>
    <font>
      <sz val="10"/>
      <color theme="1" tint="0.249977111117893"/>
      <name val="Shippori Mincho B1"/>
      <charset val="0"/>
    </font>
    <font>
      <sz val="10"/>
      <color theme="8"/>
      <name val="Shippori Mincho B1"/>
      <charset val="134"/>
    </font>
    <font>
      <sz val="10"/>
      <color theme="8"/>
      <name val="Shippori Mincho B1"/>
      <charset val="0"/>
    </font>
    <font>
      <sz val="12"/>
      <color theme="8"/>
      <name val="Shippori Mincho B1"/>
      <charset val="134"/>
    </font>
    <font>
      <b/>
      <sz val="11"/>
      <color rgb="FFFA7D00"/>
      <name val="Calibri"/>
      <charset val="0"/>
      <scheme val="minor"/>
    </font>
    <font>
      <sz val="10"/>
      <color theme="1"/>
      <name val="微软雅黑"/>
      <charset val="13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15"/>
      </left>
      <right/>
      <top style="medium">
        <color theme="0" tint="-0.15"/>
      </top>
      <bottom/>
      <diagonal/>
    </border>
    <border>
      <left/>
      <right/>
      <top style="medium">
        <color theme="0" tint="-0.15"/>
      </top>
      <bottom/>
      <diagonal/>
    </border>
    <border>
      <left/>
      <right style="medium">
        <color theme="0" tint="-0.15"/>
      </right>
      <top style="medium">
        <color theme="0" tint="-0.15"/>
      </top>
      <bottom/>
      <diagonal/>
    </border>
    <border>
      <left style="medium">
        <color theme="0" tint="-0.15"/>
      </left>
      <right/>
      <top/>
      <bottom/>
      <diagonal/>
    </border>
    <border>
      <left/>
      <right style="medium">
        <color theme="0" tint="-0.15"/>
      </right>
      <top/>
      <bottom/>
      <diagonal/>
    </border>
    <border>
      <left style="medium">
        <color theme="0" tint="-0.15"/>
      </left>
      <right/>
      <top/>
      <bottom style="mediumDashed">
        <color theme="0" tint="-0.15"/>
      </bottom>
      <diagonal/>
    </border>
    <border>
      <left/>
      <right/>
      <top/>
      <bottom style="mediumDashed">
        <color theme="0" tint="-0.15"/>
      </bottom>
      <diagonal/>
    </border>
    <border>
      <left/>
      <right style="medium">
        <color theme="0" tint="-0.15"/>
      </right>
      <top/>
      <bottom style="mediumDashed">
        <color theme="0" tint="-0.15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 tint="-0.15"/>
      </left>
      <right/>
      <top/>
      <bottom style="medium">
        <color theme="0" tint="-0.15"/>
      </bottom>
      <diagonal/>
    </border>
    <border>
      <left/>
      <right/>
      <top/>
      <bottom style="medium">
        <color theme="0" tint="-0.15"/>
      </bottom>
      <diagonal/>
    </border>
    <border>
      <left/>
      <right style="medium">
        <color theme="0" tint="-0.15"/>
      </right>
      <top/>
      <bottom style="medium">
        <color theme="0" tint="-0.1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0" fillId="6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80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5" borderId="18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7" fillId="17" borderId="20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3" borderId="21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right" vertical="center" indent="1"/>
      <protection locked="0"/>
    </xf>
    <xf numFmtId="44" fontId="7" fillId="0" borderId="0" xfId="0" applyNumberFormat="1" applyFont="1" applyAlignment="1">
      <alignment horizontal="right" vertical="center" indent="2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right" vertical="center" wrapText="1" indent="1"/>
    </xf>
    <xf numFmtId="176" fontId="12" fillId="0" borderId="9" xfId="0" applyNumberFormat="1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13" fillId="0" borderId="11" xfId="0" applyFont="1" applyFill="1" applyBorder="1" applyAlignment="1" applyProtection="1">
      <alignment horizontal="right" vertical="center" indent="1"/>
      <protection locked="0"/>
    </xf>
    <xf numFmtId="0" fontId="12" fillId="0" borderId="10" xfId="0" applyFont="1" applyFill="1" applyBorder="1" applyAlignment="1" applyProtection="1">
      <alignment horizontal="left" vertical="center" indent="1"/>
      <protection locked="0"/>
    </xf>
    <xf numFmtId="0" fontId="14" fillId="0" borderId="11" xfId="0" applyFont="1" applyFill="1" applyBorder="1" applyAlignment="1" applyProtection="1">
      <alignment horizontal="right" vertical="center" indent="1"/>
      <protection locked="0"/>
    </xf>
    <xf numFmtId="176" fontId="6" fillId="0" borderId="9" xfId="0" applyNumberFormat="1" applyFont="1" applyFill="1" applyBorder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8">
    <dxf>
      <protection locked="0"/>
    </dxf>
    <dxf>
      <protection locked="0"/>
    </dxf>
    <dxf>
      <protection locked="0"/>
    </dxf>
    <dxf>
      <protection locked="0"/>
    </dxf>
    <dxf>
      <protection locked="0"/>
    </dxf>
    <dxf>
      <fill>
        <patternFill patternType="solid">
          <bgColor theme="7" tint="0.8"/>
        </patternFill>
      </fill>
    </dxf>
    <dxf>
      <font>
        <name val="宋体"/>
        <scheme val="none"/>
        <b val="1"/>
        <i val="0"/>
        <u val="none"/>
        <sz val="11"/>
        <color theme="7" tint="-0.25"/>
      </font>
    </dxf>
    <dxf>
      <font>
        <name val="宋体"/>
        <scheme val="none"/>
        <b val="0"/>
        <i val="0"/>
        <u val="none"/>
        <sz val="11"/>
        <color theme="1" tint="0.25"/>
      </font>
      <fill>
        <patternFill patternType="solid">
          <bgColor theme="0"/>
        </patternFill>
      </fill>
      <border>
        <left/>
        <right/>
        <top/>
        <bottom/>
        <vertical style="thick">
          <color theme="0"/>
        </vertical>
        <horizontal/>
      </border>
    </dxf>
  </dxfs>
  <tableStyles count="1" defaultTableStyle="TableStyleMedium2" defaultPivotStyle="PivotStyleLight16">
    <tableStyle name="表样式 1" pivot="0" count="3">
      <tableStyleElement type="wholeTable" dxfId="7"/>
      <tableStyleElement type="totalRow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表1" displayName="表1" ref="C11:G47" totalsRowCount="1">
  <autoFilter ref="C11:G46"/>
  <tableColumns count="5">
    <tableColumn id="1" name="Date" totalsRowLabel="汇总" dataDxfId="0"/>
    <tableColumn id="2" name="Project" dataDxfId="1"/>
    <tableColumn id="3" name="Type" dataDxfId="2"/>
    <tableColumn id="4" name="City" dataDxfId="3"/>
    <tableColumn id="5" name="Balance" totalsRowFunction="sum" dataDxfId="4"/>
  </tableColumns>
  <tableStyleInfo name="表样式 1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J48"/>
  <sheetViews>
    <sheetView showGridLines="0" tabSelected="1" topLeftCell="A3" workbookViewId="0">
      <selection activeCell="G7" sqref="G7"/>
    </sheetView>
  </sheetViews>
  <sheetFormatPr defaultColWidth="9.62962962962963" defaultRowHeight="25" customHeight="1"/>
  <cols>
    <col min="1" max="2" width="9.62962962962963" style="2" customWidth="1"/>
    <col min="3" max="3" width="16.5092592592593" style="2" customWidth="1"/>
    <col min="4" max="4" width="23" style="2" customWidth="1"/>
    <col min="5" max="5" width="16.8611111111111" style="3" customWidth="1"/>
    <col min="6" max="6" width="21.3703703703704" style="3" customWidth="1"/>
    <col min="7" max="7" width="22" style="2" customWidth="1"/>
    <col min="8" max="16383" width="9.62962962962963" style="2" customWidth="1"/>
    <col min="16384" max="16384" width="9.62962962962963" style="2"/>
  </cols>
  <sheetData>
    <row r="1" ht="57" customHeight="1" spans="2:2">
      <c r="B1" s="4" t="s">
        <v>0</v>
      </c>
    </row>
    <row r="2" ht="13" customHeight="1" spans="2:8">
      <c r="B2" s="5"/>
      <c r="C2" s="6"/>
      <c r="D2" s="6"/>
      <c r="E2" s="7"/>
      <c r="F2" s="7"/>
      <c r="G2" s="6"/>
      <c r="H2" s="8"/>
    </row>
    <row r="3" s="1" customFormat="1" ht="22" customHeight="1" spans="2:10">
      <c r="B3" s="9"/>
      <c r="C3" s="10" t="s">
        <v>1</v>
      </c>
      <c r="D3" s="11"/>
      <c r="E3" s="12"/>
      <c r="F3" s="13" t="s">
        <v>2</v>
      </c>
      <c r="G3" s="14">
        <f>SUMIFS(表1[Balance],表1[Type],$F3)</f>
        <v>2500</v>
      </c>
      <c r="H3" s="15"/>
      <c r="J3" s="2"/>
    </row>
    <row r="4" ht="22" customHeight="1" spans="2:8">
      <c r="B4" s="16"/>
      <c r="C4" s="17">
        <v>5000</v>
      </c>
      <c r="D4" s="17"/>
      <c r="F4" s="13" t="s">
        <v>3</v>
      </c>
      <c r="G4" s="14">
        <f>SUMIFS(表1[Balance],表1[Type],$F4)</f>
        <v>1000</v>
      </c>
      <c r="H4" s="18"/>
    </row>
    <row r="5" s="1" customFormat="1" ht="22" customHeight="1" spans="2:10">
      <c r="B5" s="9"/>
      <c r="C5" s="10" t="s">
        <v>4</v>
      </c>
      <c r="D5" s="11"/>
      <c r="E5" s="12"/>
      <c r="F5" s="13" t="s">
        <v>5</v>
      </c>
      <c r="G5" s="14">
        <f>SUMIFS(表1[Balance],表1[Type],$F5)</f>
        <v>2000</v>
      </c>
      <c r="H5" s="15"/>
      <c r="J5" s="2"/>
    </row>
    <row r="6" ht="22" customHeight="1" spans="2:8">
      <c r="B6" s="16"/>
      <c r="C6" s="17">
        <f>SUM(表1[Balance])</f>
        <v>5500</v>
      </c>
      <c r="D6" s="17"/>
      <c r="F6" s="13" t="s">
        <v>6</v>
      </c>
      <c r="G6" s="14">
        <f>SUMIFS(表1[Balance],表1[Type],$F6)</f>
        <v>0</v>
      </c>
      <c r="H6" s="18"/>
    </row>
    <row r="7" ht="22" customHeight="1" spans="2:8">
      <c r="B7" s="16"/>
      <c r="C7" s="10" t="s">
        <v>7</v>
      </c>
      <c r="F7" s="13" t="s">
        <v>8</v>
      </c>
      <c r="G7" s="14">
        <f>SUMIFS(表1[Balance],表1[Type],$F7)</f>
        <v>0</v>
      </c>
      <c r="H7" s="18"/>
    </row>
    <row r="8" ht="22" customHeight="1" spans="2:8">
      <c r="B8" s="16"/>
      <c r="C8" s="17">
        <f>$C$4-$C$6</f>
        <v>-500</v>
      </c>
      <c r="D8" s="17"/>
      <c r="F8" s="13" t="s">
        <v>9</v>
      </c>
      <c r="G8" s="14">
        <f>SUMIFS(表1[Balance],表1[Type],$F8)</f>
        <v>0</v>
      </c>
      <c r="H8" s="18"/>
    </row>
    <row r="9" ht="43" customHeight="1" spans="2:8">
      <c r="B9" s="19"/>
      <c r="C9" s="20"/>
      <c r="D9" s="20"/>
      <c r="E9" s="21"/>
      <c r="F9" s="21"/>
      <c r="G9" s="20"/>
      <c r="H9" s="22"/>
    </row>
    <row r="10" ht="22" customHeight="1" spans="2:8">
      <c r="B10" s="16"/>
      <c r="C10" s="23"/>
      <c r="D10" s="23"/>
      <c r="E10" s="24"/>
      <c r="F10" s="24"/>
      <c r="G10" s="23"/>
      <c r="H10" s="18"/>
    </row>
    <row r="11" ht="39" customHeight="1" spans="2:8">
      <c r="B11" s="16"/>
      <c r="C11" s="25" t="s">
        <v>10</v>
      </c>
      <c r="D11" s="25" t="s">
        <v>11</v>
      </c>
      <c r="E11" s="25" t="s">
        <v>12</v>
      </c>
      <c r="F11" s="26" t="s">
        <v>13</v>
      </c>
      <c r="G11" s="27" t="s">
        <v>7</v>
      </c>
      <c r="H11" s="18"/>
    </row>
    <row r="12" customHeight="1" spans="2:8">
      <c r="B12" s="16"/>
      <c r="C12" s="28">
        <v>44542</v>
      </c>
      <c r="D12" s="29" t="s">
        <v>14</v>
      </c>
      <c r="E12" s="29" t="s">
        <v>3</v>
      </c>
      <c r="F12" s="29" t="s">
        <v>15</v>
      </c>
      <c r="G12" s="30">
        <v>1000</v>
      </c>
      <c r="H12" s="18"/>
    </row>
    <row r="13" customHeight="1" spans="2:8">
      <c r="B13" s="16"/>
      <c r="C13" s="28">
        <v>44542</v>
      </c>
      <c r="D13" s="29" t="s">
        <v>16</v>
      </c>
      <c r="E13" s="29" t="s">
        <v>2</v>
      </c>
      <c r="F13" s="29" t="s">
        <v>17</v>
      </c>
      <c r="G13" s="30">
        <v>2500</v>
      </c>
      <c r="H13" s="18"/>
    </row>
    <row r="14" customHeight="1" spans="2:8">
      <c r="B14" s="16"/>
      <c r="C14" s="28">
        <v>44542</v>
      </c>
      <c r="D14" s="31" t="s">
        <v>18</v>
      </c>
      <c r="E14" s="31" t="s">
        <v>5</v>
      </c>
      <c r="F14" s="31" t="s">
        <v>19</v>
      </c>
      <c r="G14" s="32">
        <v>2000</v>
      </c>
      <c r="H14" s="18"/>
    </row>
    <row r="15" customHeight="1" spans="2:8">
      <c r="B15" s="16"/>
      <c r="C15" s="33"/>
      <c r="D15" s="29"/>
      <c r="E15" s="29"/>
      <c r="F15" s="29"/>
      <c r="G15" s="30"/>
      <c r="H15" s="18"/>
    </row>
    <row r="16" customHeight="1" spans="2:8">
      <c r="B16" s="16"/>
      <c r="C16" s="33"/>
      <c r="D16" s="29"/>
      <c r="E16" s="29"/>
      <c r="F16" s="29"/>
      <c r="G16" s="30"/>
      <c r="H16" s="18"/>
    </row>
    <row r="17" customHeight="1" spans="2:8">
      <c r="B17" s="16"/>
      <c r="C17" s="33"/>
      <c r="D17" s="29"/>
      <c r="E17" s="29"/>
      <c r="F17" s="29"/>
      <c r="G17" s="30"/>
      <c r="H17" s="18"/>
    </row>
    <row r="18" customHeight="1" spans="2:8">
      <c r="B18" s="16"/>
      <c r="C18" s="33"/>
      <c r="D18" s="29"/>
      <c r="E18" s="29"/>
      <c r="F18" s="29"/>
      <c r="G18" s="30"/>
      <c r="H18" s="18"/>
    </row>
    <row r="19" customHeight="1" spans="2:8">
      <c r="B19" s="16"/>
      <c r="C19" s="33"/>
      <c r="D19" s="29"/>
      <c r="E19" s="29"/>
      <c r="F19" s="29"/>
      <c r="G19" s="30"/>
      <c r="H19" s="18"/>
    </row>
    <row r="20" customHeight="1" spans="2:8">
      <c r="B20" s="16"/>
      <c r="C20" s="33"/>
      <c r="D20" s="29"/>
      <c r="E20" s="29"/>
      <c r="F20" s="29"/>
      <c r="G20" s="30"/>
      <c r="H20" s="18"/>
    </row>
    <row r="21" customHeight="1" spans="2:8">
      <c r="B21" s="16"/>
      <c r="C21" s="33"/>
      <c r="D21" s="29"/>
      <c r="E21" s="29"/>
      <c r="F21" s="29"/>
      <c r="G21" s="30"/>
      <c r="H21" s="18"/>
    </row>
    <row r="22" customHeight="1" spans="2:8">
      <c r="B22" s="16"/>
      <c r="C22" s="33"/>
      <c r="D22" s="29"/>
      <c r="E22" s="29"/>
      <c r="F22" s="29"/>
      <c r="G22" s="30"/>
      <c r="H22" s="18"/>
    </row>
    <row r="23" customHeight="1" spans="2:8">
      <c r="B23" s="16"/>
      <c r="C23" s="33"/>
      <c r="D23" s="29"/>
      <c r="E23" s="29"/>
      <c r="F23" s="29"/>
      <c r="G23" s="30"/>
      <c r="H23" s="18"/>
    </row>
    <row r="24" customHeight="1" spans="2:8">
      <c r="B24" s="16"/>
      <c r="C24" s="33"/>
      <c r="D24" s="29"/>
      <c r="E24" s="29"/>
      <c r="F24" s="29"/>
      <c r="G24" s="30"/>
      <c r="H24" s="18"/>
    </row>
    <row r="25" customHeight="1" spans="2:8">
      <c r="B25" s="16"/>
      <c r="C25" s="33"/>
      <c r="D25" s="29"/>
      <c r="E25" s="29"/>
      <c r="F25" s="29"/>
      <c r="G25" s="30"/>
      <c r="H25" s="18"/>
    </row>
    <row r="26" customHeight="1" spans="2:8">
      <c r="B26" s="16"/>
      <c r="C26" s="33"/>
      <c r="D26" s="29"/>
      <c r="E26" s="29"/>
      <c r="F26" s="29"/>
      <c r="G26" s="30"/>
      <c r="H26" s="18"/>
    </row>
    <row r="27" customHeight="1" spans="2:8">
      <c r="B27" s="16"/>
      <c r="C27" s="33"/>
      <c r="D27" s="29"/>
      <c r="E27" s="29"/>
      <c r="F27" s="29"/>
      <c r="G27" s="30"/>
      <c r="H27" s="18"/>
    </row>
    <row r="28" customHeight="1" spans="2:8">
      <c r="B28" s="16"/>
      <c r="C28" s="33"/>
      <c r="D28" s="29"/>
      <c r="E28" s="29"/>
      <c r="F28" s="29"/>
      <c r="G28" s="30"/>
      <c r="H28" s="18"/>
    </row>
    <row r="29" customHeight="1" spans="2:8">
      <c r="B29" s="16"/>
      <c r="C29" s="33"/>
      <c r="D29" s="29"/>
      <c r="E29" s="29"/>
      <c r="F29" s="29"/>
      <c r="G29" s="30"/>
      <c r="H29" s="18"/>
    </row>
    <row r="30" customHeight="1" spans="2:8">
      <c r="B30" s="16"/>
      <c r="C30" s="33"/>
      <c r="D30" s="29"/>
      <c r="E30" s="29"/>
      <c r="F30" s="29"/>
      <c r="G30" s="30"/>
      <c r="H30" s="18"/>
    </row>
    <row r="31" customHeight="1" spans="2:8">
      <c r="B31" s="16"/>
      <c r="C31" s="33"/>
      <c r="D31" s="29"/>
      <c r="E31" s="29"/>
      <c r="F31" s="29"/>
      <c r="G31" s="30"/>
      <c r="H31" s="18"/>
    </row>
    <row r="32" customHeight="1" spans="2:8">
      <c r="B32" s="16"/>
      <c r="C32" s="33"/>
      <c r="D32" s="29"/>
      <c r="E32" s="29"/>
      <c r="F32" s="29"/>
      <c r="G32" s="30"/>
      <c r="H32" s="18"/>
    </row>
    <row r="33" customHeight="1" spans="2:8">
      <c r="B33" s="16"/>
      <c r="C33" s="33"/>
      <c r="D33" s="29"/>
      <c r="E33" s="29"/>
      <c r="F33" s="29"/>
      <c r="G33" s="30"/>
      <c r="H33" s="18"/>
    </row>
    <row r="34" customHeight="1" spans="2:8">
      <c r="B34" s="16"/>
      <c r="C34" s="33"/>
      <c r="D34" s="29"/>
      <c r="E34" s="29"/>
      <c r="F34" s="29"/>
      <c r="G34" s="30"/>
      <c r="H34" s="18"/>
    </row>
    <row r="35" customHeight="1" spans="2:8">
      <c r="B35" s="16"/>
      <c r="C35" s="33"/>
      <c r="D35" s="29"/>
      <c r="E35" s="29"/>
      <c r="F35" s="29"/>
      <c r="G35" s="30"/>
      <c r="H35" s="18"/>
    </row>
    <row r="36" customHeight="1" spans="2:8">
      <c r="B36" s="16"/>
      <c r="C36" s="33"/>
      <c r="D36" s="29"/>
      <c r="E36" s="29"/>
      <c r="F36" s="29"/>
      <c r="G36" s="30"/>
      <c r="H36" s="18"/>
    </row>
    <row r="37" customHeight="1" spans="2:8">
      <c r="B37" s="16"/>
      <c r="C37" s="33"/>
      <c r="D37" s="29"/>
      <c r="E37" s="29"/>
      <c r="F37" s="29"/>
      <c r="G37" s="30"/>
      <c r="H37" s="18"/>
    </row>
    <row r="38" customHeight="1" spans="2:8">
      <c r="B38" s="16"/>
      <c r="C38" s="33"/>
      <c r="D38" s="29"/>
      <c r="E38" s="29"/>
      <c r="F38" s="29"/>
      <c r="G38" s="30"/>
      <c r="H38" s="18"/>
    </row>
    <row r="39" customHeight="1" spans="2:8">
      <c r="B39" s="16"/>
      <c r="C39" s="33"/>
      <c r="D39" s="29"/>
      <c r="E39" s="29"/>
      <c r="F39" s="29"/>
      <c r="G39" s="30"/>
      <c r="H39" s="18"/>
    </row>
    <row r="40" customHeight="1" spans="2:8">
      <c r="B40" s="16"/>
      <c r="C40" s="33"/>
      <c r="D40" s="29"/>
      <c r="E40" s="29"/>
      <c r="F40" s="29"/>
      <c r="G40" s="30"/>
      <c r="H40" s="18"/>
    </row>
    <row r="41" customHeight="1" spans="2:8">
      <c r="B41" s="16"/>
      <c r="C41" s="33"/>
      <c r="D41" s="29"/>
      <c r="E41" s="29"/>
      <c r="F41" s="29"/>
      <c r="G41" s="30"/>
      <c r="H41" s="18"/>
    </row>
    <row r="42" customHeight="1" spans="2:8">
      <c r="B42" s="16"/>
      <c r="C42" s="33"/>
      <c r="D42" s="29"/>
      <c r="E42" s="29"/>
      <c r="F42" s="29"/>
      <c r="G42" s="30"/>
      <c r="H42" s="18"/>
    </row>
    <row r="43" customHeight="1" spans="2:8">
      <c r="B43" s="16"/>
      <c r="C43" s="33"/>
      <c r="D43" s="29"/>
      <c r="E43" s="29"/>
      <c r="F43" s="29"/>
      <c r="G43" s="30"/>
      <c r="H43" s="18"/>
    </row>
    <row r="44" customHeight="1" spans="2:8">
      <c r="B44" s="16"/>
      <c r="C44" s="33"/>
      <c r="D44" s="29"/>
      <c r="E44" s="29"/>
      <c r="F44" s="29"/>
      <c r="G44" s="30"/>
      <c r="H44" s="18"/>
    </row>
    <row r="45" customHeight="1" spans="2:8">
      <c r="B45" s="16"/>
      <c r="C45" s="33"/>
      <c r="D45" s="29"/>
      <c r="E45" s="29"/>
      <c r="F45" s="29"/>
      <c r="G45" s="30"/>
      <c r="H45" s="18"/>
    </row>
    <row r="46" customHeight="1" spans="2:8">
      <c r="B46" s="16"/>
      <c r="C46" s="33"/>
      <c r="D46" s="29"/>
      <c r="E46" s="29"/>
      <c r="F46" s="29"/>
      <c r="G46" s="30"/>
      <c r="H46" s="18"/>
    </row>
    <row r="47" customHeight="1" spans="2:8">
      <c r="B47" s="16"/>
      <c r="C47" s="34" t="s">
        <v>20</v>
      </c>
      <c r="D47" s="34"/>
      <c r="E47" s="35"/>
      <c r="F47" s="35"/>
      <c r="G47" s="36">
        <f>SUBTOTAL(109,表1[Balance])</f>
        <v>5500</v>
      </c>
      <c r="H47" s="18"/>
    </row>
    <row r="48" customHeight="1" spans="2:8">
      <c r="B48" s="37"/>
      <c r="C48" s="38"/>
      <c r="D48" s="38"/>
      <c r="E48" s="39"/>
      <c r="F48" s="39"/>
      <c r="G48" s="38"/>
      <c r="H48" s="40"/>
    </row>
  </sheetData>
  <sheetProtection selectLockedCells="1" insertHyperlinks="0" autoFilter="0"/>
  <mergeCells count="3">
    <mergeCell ref="C4:D4"/>
    <mergeCell ref="C6:D6"/>
    <mergeCell ref="C8:D8"/>
  </mergeCells>
  <conditionalFormatting sqref="C4:D4">
    <cfRule type="dataBar" priority="4">
      <dataBar>
        <cfvo type="min"/>
        <cfvo type="formula" val="MAX($C$4,$C$6)"/>
        <color theme="7"/>
      </dataBar>
      <extLst>
        <ext xmlns:x14="http://schemas.microsoft.com/office/spreadsheetml/2009/9/main" uri="{B025F937-C7B1-47D3-B67F-A62EFF666E3E}">
          <x14:id>{5410d713-15a4-46a6-9c02-829541dfb672}</x14:id>
        </ext>
      </extLst>
    </cfRule>
  </conditionalFormatting>
  <conditionalFormatting sqref="C6:D6">
    <cfRule type="dataBar" priority="3">
      <dataBar>
        <cfvo type="min"/>
        <cfvo type="formula" val="MAX($C$4,$C$6)"/>
        <color theme="8" tint="0.4"/>
      </dataBar>
      <extLst>
        <ext xmlns:x14="http://schemas.microsoft.com/office/spreadsheetml/2009/9/main" uri="{B025F937-C7B1-47D3-B67F-A62EFF666E3E}">
          <x14:id>{6e88aeac-72f2-40b5-909d-8d40535de720}</x14:id>
        </ext>
      </extLst>
    </cfRule>
  </conditionalFormatting>
  <conditionalFormatting sqref="C8:D8">
    <cfRule type="dataBar" priority="2">
      <dataBar>
        <cfvo type="min"/>
        <cfvo type="formula" val="MAX($C$4,$C$6)"/>
        <color theme="0" tint="-0.25"/>
      </dataBar>
      <extLst>
        <ext xmlns:x14="http://schemas.microsoft.com/office/spreadsheetml/2009/9/main" uri="{B025F937-C7B1-47D3-B67F-A62EFF666E3E}">
          <x14:id>{8347f7e5-893a-45b1-bed3-747c1a375cfa}</x14:id>
        </ext>
      </extLst>
    </cfRule>
  </conditionalFormatting>
  <dataValidations count="2">
    <dataValidation type="list" allowBlank="1" showInputMessage="1" showErrorMessage="1" sqref="E14">
      <formula1>分类</formula1>
    </dataValidation>
    <dataValidation type="list" allowBlank="1" showInputMessage="1" showErrorMessage="1" sqref="E12:E13 E15:E46">
      <formula1>分类</formula1>
    </dataValidation>
  </dataValidations>
  <printOptions horizontalCentered="1"/>
  <pageMargins left="0.590277777777778" right="0.590277777777778" top="0.393055555555556" bottom="0.751388888888889" header="0.297916666666667" footer="0.297916666666667"/>
  <pageSetup paperSize="9" scale="79" fitToHeight="0" orientation="portrait" horizontalDpi="600"/>
  <headerFooter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10d713-15a4-46a6-9c02-829541dfb672}">
            <x14:dataBar minLength="0" maxLength="100" gradient="0">
              <x14:cfvo type="autoMin"/>
              <x14:cfvo type="formula">
                <xm:f>MAX($C$4,$C$6)</xm:f>
              </x14:cfvo>
              <x14:negativeFillColor rgb="FFFF0000"/>
              <x14:axisColor rgb="FF000000"/>
            </x14:dataBar>
          </x14:cfRule>
          <xm:sqref>C4:D4</xm:sqref>
        </x14:conditionalFormatting>
        <x14:conditionalFormatting xmlns:xm="http://schemas.microsoft.com/office/excel/2006/main">
          <x14:cfRule type="dataBar" id="{6e88aeac-72f2-40b5-909d-8d40535de720}">
            <x14:dataBar minLength="0" maxLength="100" gradient="0">
              <x14:cfvo type="autoMin"/>
              <x14:cfvo type="formula">
                <xm:f>MAX($C$4,$C$6)</xm:f>
              </x14:cfvo>
              <x14:negativeFillColor rgb="FFFF0000"/>
              <x14:axisColor rgb="FF000000"/>
            </x14:dataBar>
          </x14:cfRule>
          <xm:sqref>C6:D6</xm:sqref>
        </x14:conditionalFormatting>
        <x14:conditionalFormatting xmlns:xm="http://schemas.microsoft.com/office/excel/2006/main">
          <x14:cfRule type="dataBar" id="{8347f7e5-893a-45b1-bed3-747c1a375cfa}">
            <x14:dataBar minLength="0" maxLength="100" gradient="0">
              <x14:cfvo type="autoMin"/>
              <x14:cfvo type="formula">
                <xm:f>MAX($C$4,$C$6)</xm:f>
              </x14:cfvo>
              <x14:negativeFillColor rgb="FFFF0000"/>
              <x14:axisColor rgb="FF000000"/>
            </x14:dataBar>
          </x14:cfRule>
          <xm:sqref>C8:D8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Manager>QQ398657610</Manager>
  <Company>Docer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Budget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琪一</dc:creator>
  <cp:lastModifiedBy>kingsoft</cp:lastModifiedBy>
  <dcterms:created xsi:type="dcterms:W3CDTF">2018-04-24T12:04:00Z</dcterms:created>
  <dcterms:modified xsi:type="dcterms:W3CDTF">2021-11-16T04:02:39Z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51A4C3D605E643C8A22F728E723F25A1</vt:lpwstr>
  </property>
  <property fmtid="{D5CDD505-2E9C-101B-9397-08002B2CF9AE}" pid="3" name="KSOProductBuildVer">
    <vt:lpwstr>1033-11.2.0.10362</vt:lpwstr>
  </property>
  <property fmtid="{D5CDD505-2E9C-101B-9397-08002B2CF9AE}" pid="4" name="KSOReadingLayout">
    <vt:bool>false</vt:bool>
  </property>
</Properties>
</file>